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6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<sst xmlns="http://schemas.openxmlformats.org/spreadsheetml/2006/main" count="19" uniqueCount="19">
  <si>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MIS 300 Project Evaluation Worksheet</t>
  </si>
  <si>
    <t>Progress Reports</t>
  </si>
  <si>
    <t>Final Rpt</t>
  </si>
  <si>
    <t>Present'n/</t>
  </si>
  <si>
    <t>S/W Demo</t>
  </si>
  <si>
    <t>Client Evaluation</t>
  </si>
  <si>
    <t>Form</t>
  </si>
  <si>
    <t>Value</t>
  </si>
  <si>
    <t xml:space="preserve">Peer </t>
  </si>
  <si>
    <t>Evalu'tion</t>
  </si>
  <si>
    <t>Contribution to Grade→</t>
  </si>
  <si>
    <t>Individual Scores</t>
  </si>
  <si>
    <t>Peer Evaluation Sum=</t>
  </si>
  <si>
    <t>Individual</t>
  </si>
  <si>
    <t>Score</t>
  </si>
  <si>
    <t>Must total</t>
  </si>
  <si>
    <t>Group Score</t>
  </si>
  <si>
    <t>Enter member names above</t>
  </si>
  <si>
    <t xml:space="preserve">Enter data only in cells as indicated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</si>
</sst>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color indexed="17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4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7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0" fillId="0" borderId="8" xfId="0" applyFill="1" applyBorder="1" applyAlignment="1" applyProtection="1">
      <alignment/>
      <protection/>
    </xf>
    <xf numFmtId="0" fontId="2" fillId="2" borderId="10" xfId="0" applyFont="1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0" fillId="3" borderId="11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J2" sqref="J2"/>
    </sheetView>
  </sheetViews>
  <sheetFormatPr defaultColWidth="9.140625" defaultRowHeight="12.75"/>
  <cols>
    <col min="1" max="1" width="20.57421875" style="3" customWidth="1"/>
    <col min="2" max="2" width="6.28125" style="3" customWidth="1"/>
    <col min="3" max="3" width="7.00390625" style="3" customWidth="1"/>
    <col min="4" max="4" width="6.28125" style="3" customWidth="1"/>
    <col min="5" max="7" width="9.140625" style="3" customWidth="1"/>
    <col min="8" max="8" width="8.8515625" style="3" customWidth="1"/>
    <col min="9" max="16384" width="9.140625" style="3" customWidth="1"/>
  </cols>
  <sheetData>
    <row r="1" spans="1:4" ht="15.75" thickBot="1">
      <c r="A1" s="18" t="s">
        <v>0</v>
      </c>
      <c r="B1" s="1"/>
      <c r="C1" s="2"/>
      <c r="D1" s="2"/>
    </row>
    <row r="3" ht="13.5" thickBot="1">
      <c r="A3" s="6" t="s">
        <v>18</v>
      </c>
    </row>
    <row r="4" spans="1:3" ht="13.5" thickBot="1">
      <c r="A4" s="5"/>
      <c r="B4" s="4"/>
      <c r="C4" s="26" t="str">
        <f>IF(B4="","Please enter CRN","")</f>
        <v>Please enter CRN</v>
      </c>
    </row>
    <row r="5" spans="1:3" ht="13.5" thickBot="1">
      <c r="A5" s="5"/>
      <c r="B5" s="4"/>
      <c r="C5" s="26" t="str">
        <f>IF(B5="","Please enter Group Number","")</f>
        <v>Please enter Group Number</v>
      </c>
    </row>
    <row r="6" ht="12.75">
      <c r="A6" s="6"/>
    </row>
    <row r="7" spans="1:10" ht="12.75">
      <c r="A7" s="7" t="s">
        <v>11</v>
      </c>
      <c r="B7" s="8" t="s">
        <v>1</v>
      </c>
      <c r="C7" s="9"/>
      <c r="D7" s="10"/>
      <c r="F7" s="14" t="s">
        <v>3</v>
      </c>
      <c r="G7" s="8" t="s">
        <v>5</v>
      </c>
      <c r="H7" s="10"/>
      <c r="I7" s="14" t="s">
        <v>8</v>
      </c>
      <c r="J7" s="14" t="s">
        <v>13</v>
      </c>
    </row>
    <row r="8" spans="1:10" ht="12.75">
      <c r="A8" s="6"/>
      <c r="B8" s="11">
        <v>1</v>
      </c>
      <c r="C8" s="11">
        <v>2</v>
      </c>
      <c r="D8" s="11">
        <v>3</v>
      </c>
      <c r="E8" s="12" t="s">
        <v>2</v>
      </c>
      <c r="F8" s="15" t="s">
        <v>4</v>
      </c>
      <c r="G8" s="11" t="s">
        <v>6</v>
      </c>
      <c r="H8" s="11" t="s">
        <v>7</v>
      </c>
      <c r="I8" s="16" t="s">
        <v>9</v>
      </c>
      <c r="J8" s="16" t="s">
        <v>14</v>
      </c>
    </row>
    <row r="9" spans="1:10" ht="13.5" thickBot="1">
      <c r="A9" s="5" t="s">
        <v>10</v>
      </c>
      <c r="B9" s="14">
        <v>1</v>
      </c>
      <c r="C9" s="14">
        <v>1</v>
      </c>
      <c r="D9" s="14">
        <v>1</v>
      </c>
      <c r="E9" s="17">
        <v>50</v>
      </c>
      <c r="F9" s="17">
        <v>20</v>
      </c>
      <c r="G9" s="17">
        <v>2</v>
      </c>
      <c r="H9" s="17">
        <v>10</v>
      </c>
      <c r="I9" s="19">
        <v>15</v>
      </c>
      <c r="J9" s="13">
        <v>100</v>
      </c>
    </row>
    <row r="10" spans="1:10" ht="13.5" thickBot="1">
      <c r="A10" s="6" t="s">
        <v>16</v>
      </c>
      <c r="B10" s="4"/>
      <c r="C10" s="4"/>
      <c r="D10" s="4"/>
      <c r="E10" s="4"/>
      <c r="F10" s="4"/>
      <c r="G10" s="4"/>
      <c r="H10" s="4"/>
      <c r="I10" s="22"/>
      <c r="J10" s="21"/>
    </row>
    <row r="11" spans="1:10" ht="13.5" thickBot="1">
      <c r="A11" s="4"/>
      <c r="B11" s="23">
        <f>B10</f>
        <v>0</v>
      </c>
      <c r="C11" s="15">
        <f>C10</f>
        <v>0</v>
      </c>
      <c r="D11" s="15">
        <f>D10</f>
        <v>0</v>
      </c>
      <c r="E11" s="15">
        <f>E10</f>
        <v>0</v>
      </c>
      <c r="F11" s="15">
        <f>F10</f>
        <v>0</v>
      </c>
      <c r="G11" s="15">
        <f>G10</f>
        <v>0</v>
      </c>
      <c r="H11" s="24">
        <f>H10</f>
        <v>0</v>
      </c>
      <c r="I11" s="4"/>
      <c r="J11" s="20">
        <f>IF(I11="","",SUM(B11:H11)+0.15*I11)</f>
      </c>
    </row>
    <row r="12" spans="1:10" ht="13.5" thickBot="1">
      <c r="A12" s="4"/>
      <c r="B12" s="20">
        <f>B10</f>
        <v>0</v>
      </c>
      <c r="C12" s="11">
        <f>C10</f>
        <v>0</v>
      </c>
      <c r="D12" s="11">
        <f>D10</f>
        <v>0</v>
      </c>
      <c r="E12" s="11">
        <f>E10</f>
        <v>0</v>
      </c>
      <c r="F12" s="11">
        <f>F10</f>
        <v>0</v>
      </c>
      <c r="G12" s="11">
        <f>G10</f>
        <v>0</v>
      </c>
      <c r="H12" s="12">
        <f>H10</f>
        <v>0</v>
      </c>
      <c r="I12" s="4"/>
      <c r="J12" s="20">
        <f>IF(I12="","",SUM(B12:H12)+0.15*I12)</f>
      </c>
    </row>
    <row r="13" spans="1:10" ht="13.5" thickBot="1">
      <c r="A13" s="4"/>
      <c r="B13" s="20">
        <f>B10</f>
        <v>0</v>
      </c>
      <c r="C13" s="11">
        <f>C10</f>
        <v>0</v>
      </c>
      <c r="D13" s="11">
        <f>D10</f>
        <v>0</v>
      </c>
      <c r="E13" s="11">
        <f>E10</f>
        <v>0</v>
      </c>
      <c r="F13" s="11">
        <f>F10</f>
        <v>0</v>
      </c>
      <c r="G13" s="11">
        <f>G10</f>
        <v>0</v>
      </c>
      <c r="H13" s="12">
        <f>H10</f>
        <v>0</v>
      </c>
      <c r="I13" s="4"/>
      <c r="J13" s="20">
        <f>IF(I13="","",SUM(B13:H13)+0.15*I13)</f>
      </c>
    </row>
    <row r="14" spans="1:10" ht="13.5" thickBot="1">
      <c r="A14" s="4"/>
      <c r="B14" s="20">
        <f>B10</f>
        <v>0</v>
      </c>
      <c r="C14" s="11">
        <f>C10</f>
        <v>0</v>
      </c>
      <c r="D14" s="11">
        <f>D10</f>
        <v>0</v>
      </c>
      <c r="E14" s="11">
        <f>E10</f>
        <v>0</v>
      </c>
      <c r="F14" s="11">
        <f>F10</f>
        <v>0</v>
      </c>
      <c r="G14" s="11">
        <f>G10</f>
        <v>0</v>
      </c>
      <c r="H14" s="12">
        <f>H10</f>
        <v>0</v>
      </c>
      <c r="I14" s="4"/>
      <c r="J14" s="20">
        <f>IF(I14="","",SUM(B14:H14)+0.15*I14)</f>
      </c>
    </row>
    <row r="15" spans="1:10" ht="13.5" thickBot="1">
      <c r="A15" s="4"/>
      <c r="B15" s="20">
        <f>B10</f>
        <v>0</v>
      </c>
      <c r="C15" s="11">
        <f>C10</f>
        <v>0</v>
      </c>
      <c r="D15" s="11">
        <f>D10</f>
        <v>0</v>
      </c>
      <c r="E15" s="11">
        <f>E10</f>
        <v>0</v>
      </c>
      <c r="F15" s="11">
        <f>F10</f>
        <v>0</v>
      </c>
      <c r="G15" s="11">
        <f>G10</f>
        <v>0</v>
      </c>
      <c r="H15" s="12">
        <f>H10</f>
        <v>0</v>
      </c>
      <c r="I15" s="4"/>
      <c r="J15" s="20">
        <f>IF(I15="","",SUM(B15:H15)+0.15*I15)</f>
      </c>
    </row>
    <row r="16" spans="1:10" ht="13.5" thickBot="1">
      <c r="A16" s="4"/>
      <c r="B16" s="20">
        <f>B10</f>
        <v>0</v>
      </c>
      <c r="C16" s="11">
        <f>C10</f>
        <v>0</v>
      </c>
      <c r="D16" s="11">
        <f>D10</f>
        <v>0</v>
      </c>
      <c r="E16" s="11">
        <f>E10</f>
        <v>0</v>
      </c>
      <c r="F16" s="11">
        <f>F10</f>
        <v>0</v>
      </c>
      <c r="G16" s="11">
        <f>G10</f>
        <v>0</v>
      </c>
      <c r="H16" s="12">
        <f>H10</f>
        <v>0</v>
      </c>
      <c r="I16" s="4"/>
      <c r="J16" s="20">
        <f>IF(I16="","",SUM(B16:H16)+0.15*I16)</f>
      </c>
    </row>
    <row r="17" spans="1:9" ht="12.75">
      <c r="A17" s="6" t="s">
        <v>17</v>
      </c>
      <c r="B17" s="6"/>
      <c r="G17" s="25" t="s">
        <v>12</v>
      </c>
      <c r="H17" s="6"/>
      <c r="I17" s="15">
        <f>SUM(I10:I16)</f>
        <v>0</v>
      </c>
    </row>
    <row r="18" spans="8:9" ht="12.75">
      <c r="H18" s="6" t="s">
        <v>15</v>
      </c>
      <c r="I18" s="11">
        <f>100*COUNT(I10:I16)</f>
        <v>0</v>
      </c>
    </row>
    <row r="19" ht="12.75">
      <c r="H19" s="26">
        <f>IF(I18=I17,"","Please Correct Error in Peer Evaluation")</f>
      </c>
    </row>
  </sheetData>
  <sheetProtection sheet="1" objects="1" scenarios="1" selectLockedCells="1"/>
  <mergeCells count="2">
    <mergeCell ref="B7:D7"/>
    <mergeCell ref="G7:H7"/>
  </mergeCells>
  <conditionalFormatting sqref="J11:J16">
    <cfRule type="cellIs" priority="1" dxfId="0" operator="equal" stopIfTrue="1">
      <formula>""""""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Reviewer</dc:creator>
  <cp:keywords/>
  <dc:description/>
  <cp:lastModifiedBy>Reviewer</cp:lastModifiedBy>
  <dcterms:created xsi:type="dcterms:W3CDTF">2007-04-09T03:53:34Z</dcterms:created>
  <dcterms:modified xsi:type="dcterms:W3CDTF">2007-04-09T04:23:19Z</dcterms:modified>
  <cp:category/>
  <cp:version/>
  <cp:contentType/>
  <cp:contentStatus/>
</cp:coreProperties>
</file>